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8"/>
  </bookViews>
  <sheets>
    <sheet name="3.7дх" sheetId="15" r:id="rId1"/>
  </sheets>
  <definedNames>
    <definedName name="_xlnm.Print_Area" localSheetId="0">'3.7дх'!$A$1:$N$84</definedName>
  </definedNames>
  <calcPr calcId="145621"/>
</workbook>
</file>

<file path=xl/calcChain.xml><?xml version="1.0" encoding="utf-8"?>
<calcChain xmlns="http://schemas.openxmlformats.org/spreadsheetml/2006/main">
  <c r="H70" i="15" l="1"/>
  <c r="C78" i="15"/>
  <c r="D78" i="15"/>
  <c r="E78" i="15"/>
  <c r="F78" i="15"/>
  <c r="G78" i="15"/>
  <c r="H78" i="15"/>
  <c r="I78" i="15"/>
  <c r="J78" i="15"/>
  <c r="K78" i="15"/>
  <c r="L78" i="15"/>
  <c r="M78" i="15"/>
  <c r="N78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N70" i="15"/>
  <c r="M70" i="15"/>
  <c r="L70" i="15"/>
  <c r="K70" i="15"/>
  <c r="J70" i="15"/>
  <c r="I70" i="15"/>
  <c r="G70" i="15"/>
  <c r="F70" i="15"/>
  <c r="E70" i="15"/>
  <c r="D70" i="15"/>
  <c r="C70" i="15"/>
</calcChain>
</file>

<file path=xl/sharedStrings.xml><?xml version="1.0" encoding="utf-8"?>
<sst xmlns="http://schemas.openxmlformats.org/spreadsheetml/2006/main" count="115" uniqueCount="44">
  <si>
    <t>Республика Башкортостан</t>
  </si>
  <si>
    <t>Все домохозяйства</t>
  </si>
  <si>
    <t>в среднем на домохозяйство, в месяц, рублей</t>
  </si>
  <si>
    <t>Совокупный доход - всего</t>
  </si>
  <si>
    <t>Доход от трудовой деятельности (включая натуральные поступления) - всего</t>
  </si>
  <si>
    <t>Чистый доход от проживания в собственном жилье</t>
  </si>
  <si>
    <t xml:space="preserve">Доходы от собственности </t>
  </si>
  <si>
    <t>Трансферты – полученные в денежной и натуральной форме - всего</t>
  </si>
  <si>
    <t>Социальные выплаты и льготы в денежной и натуральной форме</t>
  </si>
  <si>
    <t xml:space="preserve">социальные выплаты в денежной форме </t>
  </si>
  <si>
    <t>льготы, полученные в натуральной форме  (в денежном выражении)</t>
  </si>
  <si>
    <t>Располагаемый совокупный доход</t>
  </si>
  <si>
    <t>в среднем на члена домохозяйства, в месяц, рублей</t>
  </si>
  <si>
    <t>Лист 2</t>
  </si>
  <si>
    <t>Лист 3</t>
  </si>
  <si>
    <t>ПО УРОВНЮ СРЕДНЕДУШЕВЫХ ДЕНЕЖНЫХ ДОХОДОВ</t>
  </si>
  <si>
    <t>в том числе по уровню среднедушевых денежных доходов</t>
  </si>
  <si>
    <t>до 5 000,0</t>
  </si>
  <si>
    <t>5 000,1 ÷          7 000,0</t>
  </si>
  <si>
    <t>7 000,1 ÷          9 000,0</t>
  </si>
  <si>
    <t>9 000,1 ÷       12 000,0</t>
  </si>
  <si>
    <t>12 000,1 ÷    15 000,0</t>
  </si>
  <si>
    <t>15 000,1 ÷    20 000,0</t>
  </si>
  <si>
    <t>20 000,1 ÷    25 000,0</t>
  </si>
  <si>
    <t>25 000,1 ÷    30 000,0</t>
  </si>
  <si>
    <t>30 000,1 ÷    35 000,0</t>
  </si>
  <si>
    <t>35 000,1 ÷    40 000,0</t>
  </si>
  <si>
    <t>40 000,1 ÷   50 000,0</t>
  </si>
  <si>
    <t>УРОВЕНЬ И СТРУКТУРА СОВОКУПНОГО ДОХОДА ДОМАШНИХ ХОЗЯЙСТВ В 2016 ГОДУ</t>
  </si>
  <si>
    <t>доходы от самостоятельной занятости</t>
  </si>
  <si>
    <t>денежная оценка стоимости использованной на личное потребление продукции собственного производства</t>
  </si>
  <si>
    <t>Алименты и приравненные к ним регулярные выплаты</t>
  </si>
  <si>
    <t xml:space="preserve">Трансферты переданные – всего </t>
  </si>
  <si>
    <t>Справочно:</t>
  </si>
  <si>
    <t>Совокупный доход, включая оценочный эквивалент чистой вмененной арендной платы</t>
  </si>
  <si>
    <t>из него:</t>
  </si>
  <si>
    <t>доход от собственного производства услуг для личного потребления (оценочный 
эквивалент чистой вмененной арендной 
платы)</t>
  </si>
  <si>
    <t>Располагаемый совокупный доход, включая 
оценочный эквивалент чистой вмененной арендной платы</t>
  </si>
  <si>
    <r>
      <t>Оплата труда в денежной и натуральной форме (в денежном выражении)</t>
    </r>
    <r>
      <rPr>
        <vertAlign val="superscript"/>
        <sz val="8"/>
        <rFont val="Arial"/>
        <family val="2"/>
        <charset val="204"/>
      </rPr>
      <t>1</t>
    </r>
  </si>
  <si>
    <r>
      <t>Доход от самостоятельной занятости</t>
    </r>
    <r>
      <rPr>
        <vertAlign val="superscript"/>
        <sz val="8"/>
        <rFont val="Arial"/>
        <family val="2"/>
        <charset val="204"/>
      </rPr>
      <t>1</t>
    </r>
  </si>
  <si>
    <r>
      <t>Доход от другой регулярной трудовой деятельности</t>
    </r>
    <r>
      <rPr>
        <vertAlign val="superscript"/>
        <sz val="8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</si>
  <si>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Здесь и далее - включая выплаты (льготы) социального характера и денежную оценку товаров (услуг), предоставленных работодателем, по месту основной работы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</si>
  <si>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Здесь и далее - по месту основной работы</t>
    </r>
  </si>
  <si>
    <t xml:space="preserve">в процентах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</si>
</sst>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#\ ###\ ###\ ###\ ###\ ##0.0"/>
  </numFmts>
  <fonts count="11" x14ac:knownFonts="1"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49" fontId="1" fillId="0" borderId="11" xfId="6" applyNumberFormat="1" applyFont="1" applyBorder="1" applyAlignment="1">
      <alignment horizontal="right" vertical="center" wrapText="1"/>
    </xf>
    <xf numFmtId="49" fontId="1" fillId="0" borderId="0" xfId="6" applyNumberFormat="1" applyFont="1" applyBorder="1" applyAlignment="1">
      <alignment horizontal="right" vertical="center" wrapText="1"/>
    </xf>
    <xf numFmtId="0" fontId="1" fillId="0" borderId="7" xfId="6" applyFont="1" applyBorder="1" applyAlignment="1">
      <alignment horizontal="left" vertical="center" wrapText="1" indent="3"/>
    </xf>
    <xf numFmtId="0" fontId="1" fillId="0" borderId="0" xfId="6" applyFont="1"/>
    <xf numFmtId="49" fontId="1" fillId="0" borderId="6" xfId="6" applyNumberFormat="1" applyFont="1" applyBorder="1" applyAlignment="1">
      <alignment horizontal="right" vertical="center" wrapText="1"/>
    </xf>
    <xf numFmtId="0" fontId="3" fillId="0" borderId="0" xfId="0" applyFont="1"/>
    <xf numFmtId="1" fontId="5" fillId="0" borderId="0" xfId="6" applyNumberFormat="1" applyFont="1" applyBorder="1" applyAlignment="1">
      <alignment horizontal="center"/>
    </xf>
    <xf numFmtId="0" fontId="1" fillId="0" borderId="2" xfId="6" applyFont="1" applyBorder="1" applyAlignment="1">
      <alignment horizontal="center" vertical="center" wrapText="1"/>
    </xf>
    <xf numFmtId="1" fontId="1" fillId="0" borderId="8" xfId="6" applyNumberFormat="1" applyFont="1" applyBorder="1" applyAlignment="1">
      <alignment horizontal="center" vertical="center" wrapText="1"/>
    </xf>
    <xf numFmtId="0" fontId="8" fillId="0" borderId="0" xfId="6" applyFont="1" applyAlignment="1"/>
    <xf numFmtId="168" fontId="7" fillId="0" borderId="7" xfId="6" applyNumberFormat="1" applyFont="1" applyBorder="1" applyAlignment="1">
      <alignment horizontal="right"/>
    </xf>
    <xf numFmtId="49" fontId="1" fillId="0" borderId="7" xfId="6" applyNumberFormat="1" applyFont="1" applyBorder="1" applyAlignment="1">
      <alignment horizontal="left"/>
    </xf>
    <xf numFmtId="49" fontId="1" fillId="0" borderId="7" xfId="6" applyNumberFormat="1" applyFont="1" applyBorder="1" applyAlignment="1">
      <alignment horizontal="left" wrapText="1"/>
    </xf>
    <xf numFmtId="49" fontId="1" fillId="0" borderId="10" xfId="6" applyNumberFormat="1" applyFont="1" applyBorder="1" applyAlignment="1">
      <alignment horizontal="left" wrapText="1"/>
    </xf>
    <xf numFmtId="168" fontId="7" fillId="0" borderId="10" xfId="6" applyNumberFormat="1" applyFont="1" applyBorder="1" applyAlignment="1">
      <alignment horizontal="right"/>
    </xf>
    <xf numFmtId="0" fontId="10" fillId="0" borderId="0" xfId="6" applyFont="1" applyBorder="1"/>
    <xf numFmtId="1" fontId="1" fillId="0" borderId="0" xfId="6" applyNumberFormat="1" applyFont="1" applyBorder="1" applyAlignment="1"/>
    <xf numFmtId="0" fontId="3" fillId="0" borderId="0" xfId="0" applyFont="1" applyBorder="1"/>
    <xf numFmtId="0" fontId="8" fillId="0" borderId="0" xfId="6" applyFont="1"/>
    <xf numFmtId="1" fontId="1" fillId="0" borderId="5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0" fontId="6" fillId="0" borderId="3" xfId="6" applyFont="1" applyBorder="1" applyAlignment="1">
      <alignment horizontal="left" vertical="center" wrapText="1"/>
    </xf>
    <xf numFmtId="0" fontId="1" fillId="0" borderId="7" xfId="6" applyFont="1" applyBorder="1" applyAlignment="1">
      <alignment horizontal="left" vertical="center" wrapText="1" indent="1"/>
    </xf>
    <xf numFmtId="0" fontId="1" fillId="0" borderId="7" xfId="6" applyFont="1" applyBorder="1" applyAlignment="1">
      <alignment horizontal="left" vertical="center" wrapText="1" indent="2"/>
    </xf>
    <xf numFmtId="0" fontId="6" fillId="0" borderId="7" xfId="6" applyFont="1" applyBorder="1" applyAlignment="1">
      <alignment horizontal="left" vertical="center" wrapText="1"/>
    </xf>
    <xf numFmtId="1" fontId="8" fillId="0" borderId="0" xfId="6" applyNumberFormat="1" applyFont="1" applyBorder="1" applyAlignment="1">
      <alignment horizontal="right"/>
    </xf>
    <xf numFmtId="49" fontId="8" fillId="0" borderId="0" xfId="6" applyNumberFormat="1" applyFont="1" applyBorder="1" applyAlignment="1">
      <alignment horizontal="left"/>
    </xf>
    <xf numFmtId="0" fontId="8" fillId="0" borderId="0" xfId="6" applyFont="1" applyBorder="1"/>
    <xf numFmtId="0" fontId="8" fillId="0" borderId="7" xfId="6" applyFont="1" applyBorder="1"/>
    <xf numFmtId="1" fontId="8" fillId="0" borderId="0" xfId="6" applyNumberFormat="1" applyFont="1" applyAlignment="1">
      <alignment horizontal="right"/>
    </xf>
    <xf numFmtId="49" fontId="8" fillId="0" borderId="0" xfId="6" applyNumberFormat="1" applyFont="1" applyAlignment="1">
      <alignment horizontal="left"/>
    </xf>
    <xf numFmtId="49" fontId="1" fillId="0" borderId="3" xfId="6" applyNumberFormat="1" applyFont="1" applyBorder="1" applyAlignment="1">
      <alignment horizontal="right" vertical="center" wrapText="1"/>
    </xf>
    <xf numFmtId="49" fontId="1" fillId="0" borderId="7" xfId="6" applyNumberFormat="1" applyFont="1" applyBorder="1" applyAlignment="1">
      <alignment horizontal="right" vertical="center" wrapText="1"/>
    </xf>
    <xf numFmtId="49" fontId="1" fillId="0" borderId="10" xfId="6" applyNumberFormat="1" applyFont="1" applyBorder="1" applyAlignment="1">
      <alignment horizontal="right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168" fontId="7" fillId="0" borderId="3" xfId="6" applyNumberFormat="1" applyFont="1" applyBorder="1" applyAlignment="1"/>
    <xf numFmtId="168" fontId="7" fillId="0" borderId="7" xfId="6" applyNumberFormat="1" applyFont="1" applyBorder="1" applyAlignment="1"/>
    <xf numFmtId="1" fontId="1" fillId="0" borderId="2" xfId="6" applyNumberFormat="1" applyFont="1" applyBorder="1" applyAlignment="1">
      <alignment horizontal="center" vertical="center" wrapText="1"/>
    </xf>
    <xf numFmtId="168" fontId="7" fillId="0" borderId="7" xfId="6" applyNumberFormat="1" applyFont="1" applyBorder="1"/>
    <xf numFmtId="0" fontId="1" fillId="0" borderId="2" xfId="6" applyFont="1" applyBorder="1" applyAlignment="1">
      <alignment horizontal="center" vertical="center" wrapText="1"/>
    </xf>
    <xf numFmtId="0" fontId="8" fillId="0" borderId="6" xfId="6" applyFont="1" applyBorder="1"/>
    <xf numFmtId="0" fontId="1" fillId="0" borderId="3" xfId="6" applyFont="1" applyBorder="1" applyAlignment="1">
      <alignment horizontal="center" vertical="center" wrapText="1"/>
    </xf>
    <xf numFmtId="0" fontId="1" fillId="0" borderId="10" xfId="6" applyFont="1" applyBorder="1" applyAlignment="1">
      <alignment horizontal="center" vertical="center" wrapText="1"/>
    </xf>
    <xf numFmtId="0" fontId="1" fillId="0" borderId="4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1" fontId="3" fillId="0" borderId="0" xfId="6" applyNumberFormat="1" applyFont="1" applyBorder="1" applyAlignment="1">
      <alignment horizontal="left" wrapText="1"/>
    </xf>
    <xf numFmtId="1" fontId="5" fillId="0" borderId="0" xfId="6" applyNumberFormat="1" applyFont="1" applyBorder="1" applyAlignment="1">
      <alignment horizontal="left" wrapText="1"/>
    </xf>
    <xf numFmtId="49" fontId="8" fillId="0" borderId="0" xfId="6" applyNumberFormat="1" applyFont="1" applyAlignment="1">
      <alignment horizontal="left"/>
    </xf>
    <xf numFmtId="0" fontId="8" fillId="0" borderId="0" xfId="6" applyFont="1"/>
    <xf numFmtId="1" fontId="4" fillId="0" borderId="0" xfId="6" applyNumberFormat="1" applyFont="1" applyBorder="1" applyAlignment="1">
      <alignment horizontal="center"/>
    </xf>
    <xf numFmtId="1" fontId="5" fillId="0" borderId="0" xfId="6" applyNumberFormat="1" applyFont="1" applyBorder="1" applyAlignment="1">
      <alignment horizontal="center"/>
    </xf>
    <xf numFmtId="1" fontId="3" fillId="0" borderId="12" xfId="6" applyNumberFormat="1" applyFont="1" applyBorder="1" applyAlignment="1">
      <alignment horizontal="right"/>
    </xf>
    <xf numFmtId="1" fontId="1" fillId="0" borderId="1" xfId="6" applyNumberFormat="1" applyFont="1" applyBorder="1" applyAlignment="1">
      <alignment horizontal="center" vertical="center" wrapText="1"/>
    </xf>
    <xf numFmtId="1" fontId="1" fillId="0" borderId="9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0" fontId="1" fillId="0" borderId="2" xfId="6" applyFont="1" applyBorder="1" applyAlignment="1">
      <alignment horizontal="center" vertical="center" wrapText="1"/>
    </xf>
    <xf numFmtId="1" fontId="0" fillId="0" borderId="0" xfId="6" applyNumberFormat="1" applyFont="1" applyBorder="1" applyAlignment="1">
      <alignment horizontal="right"/>
    </xf>
    <xf numFmtId="1" fontId="3" fillId="0" borderId="0" xfId="6" applyNumberFormat="1" applyFont="1" applyBorder="1" applyAlignment="1">
      <alignment horizontal="right"/>
    </xf>
    <xf numFmtId="1" fontId="1" fillId="0" borderId="11" xfId="6" applyNumberFormat="1" applyFont="1" applyBorder="1" applyAlignment="1">
      <alignment horizontal="center" vertical="center" wrapText="1"/>
    </xf>
    <xf numFmtId="1" fontId="1" fillId="0" borderId="1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1" fontId="3" fillId="0" borderId="3" xfId="6" applyNumberFormat="1" applyFont="1" applyBorder="1" applyAlignment="1">
      <alignment horizontal="left" wrapText="1"/>
    </xf>
    <xf numFmtId="1" fontId="3" fillId="0" borderId="2" xfId="6" applyNumberFormat="1" applyFont="1" applyBorder="1" applyAlignment="1">
      <alignment horizontal="right"/>
    </xf>
    <xf numFmtId="1" fontId="1" fillId="0" borderId="3" xfId="6" applyNumberFormat="1" applyFont="1" applyBorder="1" applyAlignment="1">
      <alignment horizontal="center" vertical="center" wrapText="1"/>
    </xf>
    <xf numFmtId="1" fontId="1" fillId="0" borderId="10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view="pageLayout" zoomScaleNormal="100" workbookViewId="0">
      <selection activeCell="A4" sqref="A4:B4"/>
    </sheetView>
  </sheetViews>
  <sheetFormatPr defaultColWidth="9.109375" defaultRowHeight="13.8" x14ac:dyDescent="0.25"/>
  <cols>
    <col min="1" max="1" width="2.6640625" style="30" customWidth="1"/>
    <col min="2" max="2" width="46.5546875" style="31" customWidth="1"/>
    <col min="3" max="3" width="12.6640625" style="19" customWidth="1"/>
    <col min="4" max="4" width="8.88671875" style="19" customWidth="1"/>
    <col min="5" max="5" width="10.33203125" style="19" customWidth="1"/>
    <col min="6" max="6" width="9.109375" style="19" customWidth="1"/>
    <col min="7" max="7" width="9" style="19" customWidth="1"/>
    <col min="8" max="8" width="9.5546875" style="19" customWidth="1"/>
    <col min="9" max="9" width="9.109375" style="19" customWidth="1"/>
    <col min="10" max="10" width="9.33203125" style="19" customWidth="1"/>
    <col min="11" max="11" width="9" style="19" customWidth="1"/>
    <col min="12" max="12" width="8.88671875" style="19" customWidth="1"/>
    <col min="13" max="13" width="8.6640625" style="19" customWidth="1"/>
    <col min="14" max="14" width="10.33203125" style="19" customWidth="1"/>
    <col min="15" max="16384" width="9.109375" style="6"/>
  </cols>
  <sheetData>
    <row r="1" spans="1:14" x14ac:dyDescent="0.2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3.2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3.2" x14ac:dyDescent="0.25">
      <c r="A4" s="46" t="s">
        <v>0</v>
      </c>
      <c r="B4" s="4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7.25" customHeight="1" x14ac:dyDescent="0.25">
      <c r="A5" s="46" t="s">
        <v>1</v>
      </c>
      <c r="B5" s="4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7.25" customHeight="1" x14ac:dyDescent="0.25">
      <c r="A6" s="46"/>
      <c r="B6" s="46"/>
      <c r="C6" s="52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 customHeight="1" x14ac:dyDescent="0.25">
      <c r="A7" s="53"/>
      <c r="B7" s="55"/>
      <c r="C7" s="42" t="s">
        <v>1</v>
      </c>
      <c r="D7" s="44" t="s">
        <v>16</v>
      </c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25.5" customHeight="1" x14ac:dyDescent="0.25">
      <c r="A8" s="54"/>
      <c r="B8" s="55"/>
      <c r="C8" s="43"/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</row>
    <row r="9" spans="1:14" ht="13.2" x14ac:dyDescent="0.25">
      <c r="A9" s="9"/>
      <c r="B9" s="35"/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</row>
    <row r="10" spans="1:14" s="10" customFormat="1" x14ac:dyDescent="0.25">
      <c r="A10" s="1"/>
      <c r="B10" s="22" t="s">
        <v>3</v>
      </c>
      <c r="C10" s="36">
        <v>65438.263912109993</v>
      </c>
      <c r="D10" s="36">
        <v>18859.149743631002</v>
      </c>
      <c r="E10" s="36">
        <v>26884.838320914001</v>
      </c>
      <c r="F10" s="36">
        <v>30175.590683333998</v>
      </c>
      <c r="G10" s="36">
        <v>33475.983714994996</v>
      </c>
      <c r="H10" s="36">
        <v>35631.706754300001</v>
      </c>
      <c r="I10" s="36">
        <v>49161.063161234997</v>
      </c>
      <c r="J10" s="36">
        <v>66390.905742654999</v>
      </c>
      <c r="K10" s="36">
        <v>76129.906406417998</v>
      </c>
      <c r="L10" s="36">
        <v>80848.799076925003</v>
      </c>
      <c r="M10" s="36">
        <v>91534.010760220001</v>
      </c>
      <c r="N10" s="36">
        <v>100183.810102452</v>
      </c>
    </row>
    <row r="11" spans="1:14" s="10" customFormat="1" ht="20.399999999999999" x14ac:dyDescent="0.25">
      <c r="A11" s="2"/>
      <c r="B11" s="23" t="s">
        <v>4</v>
      </c>
      <c r="C11" s="11">
        <v>44902.459323757997</v>
      </c>
      <c r="D11" s="11">
        <v>13055.010325175999</v>
      </c>
      <c r="E11" s="11">
        <v>18912.739950427</v>
      </c>
      <c r="F11" s="11">
        <v>19662.013116208</v>
      </c>
      <c r="G11" s="11">
        <v>20710.177986301002</v>
      </c>
      <c r="H11" s="11">
        <v>17112.177338870999</v>
      </c>
      <c r="I11" s="11">
        <v>28516.308440245</v>
      </c>
      <c r="J11" s="11">
        <v>41520.384778829997</v>
      </c>
      <c r="K11" s="11">
        <v>52080.679052455998</v>
      </c>
      <c r="L11" s="11">
        <v>56492.651405712997</v>
      </c>
      <c r="M11" s="11">
        <v>58444.739379120998</v>
      </c>
      <c r="N11" s="11">
        <v>75456.880898315998</v>
      </c>
    </row>
    <row r="12" spans="1:14" s="10" customFormat="1" ht="21.6" x14ac:dyDescent="0.25">
      <c r="A12" s="2"/>
      <c r="B12" s="24" t="s">
        <v>38</v>
      </c>
      <c r="C12" s="11">
        <v>36843.644480757997</v>
      </c>
      <c r="D12" s="11">
        <v>6066.5890602879999</v>
      </c>
      <c r="E12" s="11">
        <v>12477.481950826999</v>
      </c>
      <c r="F12" s="11">
        <v>14879.762443504</v>
      </c>
      <c r="G12" s="11">
        <v>16128.071033938</v>
      </c>
      <c r="H12" s="11">
        <v>13453.616404548</v>
      </c>
      <c r="I12" s="11">
        <v>24942.497919867001</v>
      </c>
      <c r="J12" s="11">
        <v>35323.051477533998</v>
      </c>
      <c r="K12" s="11">
        <v>47274.059285556999</v>
      </c>
      <c r="L12" s="11">
        <v>49568.950020406999</v>
      </c>
      <c r="M12" s="11">
        <v>52664.209620957998</v>
      </c>
      <c r="N12" s="11">
        <v>54811.347757151998</v>
      </c>
    </row>
    <row r="13" spans="1:14" s="10" customFormat="1" x14ac:dyDescent="0.25">
      <c r="A13" s="2"/>
      <c r="B13" s="24" t="s">
        <v>39</v>
      </c>
      <c r="C13" s="11">
        <v>7547.1549818450003</v>
      </c>
      <c r="D13" s="11">
        <v>6456.4049286509999</v>
      </c>
      <c r="E13" s="11">
        <v>5945.8592498300004</v>
      </c>
      <c r="F13" s="11">
        <v>4527.678103839</v>
      </c>
      <c r="G13" s="11">
        <v>4380.5463483450003</v>
      </c>
      <c r="H13" s="11">
        <v>3511.5694023659998</v>
      </c>
      <c r="I13" s="11">
        <v>3397.027439986</v>
      </c>
      <c r="J13" s="11">
        <v>5786.6377111060001</v>
      </c>
      <c r="K13" s="11">
        <v>3748.4920880240002</v>
      </c>
      <c r="L13" s="11">
        <v>5940.0876160300004</v>
      </c>
      <c r="M13" s="11">
        <v>5202.5313859730004</v>
      </c>
      <c r="N13" s="11">
        <v>20456.183542077</v>
      </c>
    </row>
    <row r="14" spans="1:14" s="10" customFormat="1" x14ac:dyDescent="0.25">
      <c r="A14" s="2"/>
      <c r="B14" s="3" t="s">
        <v>29</v>
      </c>
      <c r="C14" s="11">
        <v>5250.1426281940003</v>
      </c>
      <c r="D14" s="11">
        <v>813.93328795499997</v>
      </c>
      <c r="E14" s="11">
        <v>1251.4697671900001</v>
      </c>
      <c r="F14" s="11">
        <v>1032.7530840469999</v>
      </c>
      <c r="G14" s="11">
        <v>1414.0056915499999</v>
      </c>
      <c r="H14" s="11">
        <v>885.25860190699996</v>
      </c>
      <c r="I14" s="11">
        <v>1266.8955905800001</v>
      </c>
      <c r="J14" s="11">
        <v>3164.5511604650001</v>
      </c>
      <c r="K14" s="11">
        <v>2447.6297200909999</v>
      </c>
      <c r="L14" s="11">
        <v>4469.2816020829996</v>
      </c>
      <c r="M14" s="11">
        <v>3998.872151434</v>
      </c>
      <c r="N14" s="11">
        <v>19210.040115304</v>
      </c>
    </row>
    <row r="15" spans="1:14" s="10" customFormat="1" ht="40.5" customHeight="1" x14ac:dyDescent="0.25">
      <c r="A15" s="2"/>
      <c r="B15" s="3" t="s">
        <v>30</v>
      </c>
      <c r="C15" s="11">
        <v>2297.012353651</v>
      </c>
      <c r="D15" s="11">
        <v>5642.4716406959997</v>
      </c>
      <c r="E15" s="11">
        <v>4694.3894826389997</v>
      </c>
      <c r="F15" s="11">
        <v>3494.9250197920001</v>
      </c>
      <c r="G15" s="11">
        <v>2966.5406567949999</v>
      </c>
      <c r="H15" s="11">
        <v>2626.3108004579999</v>
      </c>
      <c r="I15" s="11">
        <v>2130.1318494050001</v>
      </c>
      <c r="J15" s="11">
        <v>2622.08655064</v>
      </c>
      <c r="K15" s="11">
        <v>1300.8623679320001</v>
      </c>
      <c r="L15" s="11">
        <v>1470.8060139470001</v>
      </c>
      <c r="M15" s="11">
        <v>1203.659234538</v>
      </c>
      <c r="N15" s="11">
        <v>1246.1434267720001</v>
      </c>
    </row>
    <row r="16" spans="1:14" s="10" customFormat="1" x14ac:dyDescent="0.25">
      <c r="A16" s="2"/>
      <c r="B16" s="24" t="s">
        <v>40</v>
      </c>
      <c r="C16" s="11">
        <v>511.659861154</v>
      </c>
      <c r="D16" s="11">
        <v>532.01633623500004</v>
      </c>
      <c r="E16" s="11">
        <v>489.39874976999999</v>
      </c>
      <c r="F16" s="11">
        <v>254.572568864</v>
      </c>
      <c r="G16" s="11">
        <v>201.560604017</v>
      </c>
      <c r="H16" s="11">
        <v>146.99153195599999</v>
      </c>
      <c r="I16" s="11">
        <v>176.78308039199999</v>
      </c>
      <c r="J16" s="11">
        <v>410.69559018899997</v>
      </c>
      <c r="K16" s="11">
        <v>1058.1276788739999</v>
      </c>
      <c r="L16" s="11">
        <v>983.61376927499998</v>
      </c>
      <c r="M16" s="11">
        <v>577.99837219000005</v>
      </c>
      <c r="N16" s="11">
        <v>189.34959908499999</v>
      </c>
    </row>
    <row r="17" spans="1:14" s="10" customFormat="1" x14ac:dyDescent="0.25">
      <c r="A17" s="2"/>
      <c r="B17" s="23" t="s">
        <v>6</v>
      </c>
      <c r="C17" s="11">
        <v>334.25466884000002</v>
      </c>
      <c r="D17" s="11">
        <v>101.264203876</v>
      </c>
      <c r="E17" s="11">
        <v>63.672197994999998</v>
      </c>
      <c r="F17" s="11">
        <v>29.278002058999999</v>
      </c>
      <c r="G17" s="11">
        <v>73.915037686999995</v>
      </c>
      <c r="H17" s="11">
        <v>65.667671302000002</v>
      </c>
      <c r="I17" s="11">
        <v>171.04019265400001</v>
      </c>
      <c r="J17" s="11">
        <v>374.21576553300002</v>
      </c>
      <c r="K17" s="11">
        <v>610.05571680900005</v>
      </c>
      <c r="L17" s="11">
        <v>137.72355073</v>
      </c>
      <c r="M17" s="11">
        <v>383.20324547400003</v>
      </c>
      <c r="N17" s="11">
        <v>372.12607703899999</v>
      </c>
    </row>
    <row r="18" spans="1:14" s="10" customFormat="1" ht="20.399999999999999" x14ac:dyDescent="0.25">
      <c r="A18" s="2"/>
      <c r="B18" s="23" t="s">
        <v>7</v>
      </c>
      <c r="C18" s="11">
        <v>20201.549918676999</v>
      </c>
      <c r="D18" s="11">
        <v>5702.8752143150004</v>
      </c>
      <c r="E18" s="11">
        <v>7908.4261718930002</v>
      </c>
      <c r="F18" s="11">
        <v>10484.299564612</v>
      </c>
      <c r="G18" s="11">
        <v>12691.890690398001</v>
      </c>
      <c r="H18" s="11">
        <v>18453.861743889</v>
      </c>
      <c r="I18" s="11">
        <v>20473.714528253</v>
      </c>
      <c r="J18" s="11">
        <v>24496.305198172999</v>
      </c>
      <c r="K18" s="11">
        <v>23439.171636277999</v>
      </c>
      <c r="L18" s="11">
        <v>24218.424119921001</v>
      </c>
      <c r="M18" s="11">
        <v>32706.068135122001</v>
      </c>
      <c r="N18" s="11">
        <v>24354.803127095001</v>
      </c>
    </row>
    <row r="19" spans="1:14" s="10" customFormat="1" ht="20.399999999999999" x14ac:dyDescent="0.25">
      <c r="A19" s="2"/>
      <c r="B19" s="24" t="s">
        <v>8</v>
      </c>
      <c r="C19" s="11">
        <v>18847.722534925</v>
      </c>
      <c r="D19" s="11">
        <v>5084.871835852</v>
      </c>
      <c r="E19" s="11">
        <v>7091.4652129670003</v>
      </c>
      <c r="F19" s="11">
        <v>9855.3068298329999</v>
      </c>
      <c r="G19" s="11">
        <v>12036.742139398</v>
      </c>
      <c r="H19" s="11">
        <v>17787.152868999001</v>
      </c>
      <c r="I19" s="11">
        <v>19440.091304058999</v>
      </c>
      <c r="J19" s="11">
        <v>23458.037654844</v>
      </c>
      <c r="K19" s="11">
        <v>22268.101510842</v>
      </c>
      <c r="L19" s="11">
        <v>21455.864105101999</v>
      </c>
      <c r="M19" s="11">
        <v>30472.967389956</v>
      </c>
      <c r="N19" s="11">
        <v>21472.436411015999</v>
      </c>
    </row>
    <row r="20" spans="1:14" s="10" customFormat="1" x14ac:dyDescent="0.25">
      <c r="A20" s="2"/>
      <c r="B20" s="3" t="s">
        <v>9</v>
      </c>
      <c r="C20" s="11">
        <v>18737.143867668001</v>
      </c>
      <c r="D20" s="11">
        <v>4773.2033679799997</v>
      </c>
      <c r="E20" s="11">
        <v>6872.2641969160004</v>
      </c>
      <c r="F20" s="11">
        <v>9635.1502360030008</v>
      </c>
      <c r="G20" s="11">
        <v>11892.302808930999</v>
      </c>
      <c r="H20" s="11">
        <v>17640.080812986002</v>
      </c>
      <c r="I20" s="11">
        <v>19332.390224016999</v>
      </c>
      <c r="J20" s="11">
        <v>23298.764211238999</v>
      </c>
      <c r="K20" s="11">
        <v>22188.713436818001</v>
      </c>
      <c r="L20" s="11">
        <v>21395.700273924998</v>
      </c>
      <c r="M20" s="11">
        <v>30415.393665915999</v>
      </c>
      <c r="N20" s="11">
        <v>21437.706083737001</v>
      </c>
    </row>
    <row r="21" spans="1:14" s="10" customFormat="1" ht="20.399999999999999" x14ac:dyDescent="0.25">
      <c r="A21" s="2"/>
      <c r="B21" s="3" t="s">
        <v>10</v>
      </c>
      <c r="C21" s="11">
        <v>110.578667256</v>
      </c>
      <c r="D21" s="11">
        <v>311.66846787100002</v>
      </c>
      <c r="E21" s="11">
        <v>219.20101605100001</v>
      </c>
      <c r="F21" s="11">
        <v>220.156593829</v>
      </c>
      <c r="G21" s="11">
        <v>144.43933046699999</v>
      </c>
      <c r="H21" s="11">
        <v>147.07205601199999</v>
      </c>
      <c r="I21" s="11">
        <v>107.701080042</v>
      </c>
      <c r="J21" s="11">
        <v>159.27344360399999</v>
      </c>
      <c r="K21" s="11">
        <v>79.388074023000001</v>
      </c>
      <c r="L21" s="11">
        <v>60.163831176000002</v>
      </c>
      <c r="M21" s="11">
        <v>57.573724040000002</v>
      </c>
      <c r="N21" s="11">
        <v>34.730327277999997</v>
      </c>
    </row>
    <row r="22" spans="1:14" s="10" customFormat="1" x14ac:dyDescent="0.25">
      <c r="A22" s="2"/>
      <c r="B22" s="24" t="s">
        <v>31</v>
      </c>
      <c r="C22" s="11">
        <v>422.25802299999998</v>
      </c>
      <c r="D22" s="11">
        <v>119.107428</v>
      </c>
      <c r="E22" s="11">
        <v>325.18266699999998</v>
      </c>
      <c r="F22" s="11">
        <v>177.03636599999999</v>
      </c>
      <c r="G22" s="11">
        <v>190.72806399999999</v>
      </c>
      <c r="H22" s="11">
        <v>176.234352</v>
      </c>
      <c r="I22" s="11">
        <v>232.33849000000001</v>
      </c>
      <c r="J22" s="11">
        <v>307.92956299999997</v>
      </c>
      <c r="K22" s="11">
        <v>100.09741099999999</v>
      </c>
      <c r="L22" s="11">
        <v>82.188777000000002</v>
      </c>
      <c r="M22" s="11">
        <v>272.28319699999997</v>
      </c>
      <c r="N22" s="11">
        <v>1867.176935</v>
      </c>
    </row>
    <row r="23" spans="1:14" s="10" customFormat="1" x14ac:dyDescent="0.25">
      <c r="A23" s="2"/>
      <c r="B23" s="24" t="s">
        <v>32</v>
      </c>
      <c r="C23" s="11">
        <v>931.56936072099995</v>
      </c>
      <c r="D23" s="11">
        <v>498.89594981499999</v>
      </c>
      <c r="E23" s="11">
        <v>491.77829169500001</v>
      </c>
      <c r="F23" s="11">
        <v>451.95636814800002</v>
      </c>
      <c r="G23" s="11">
        <v>464.42048612999997</v>
      </c>
      <c r="H23" s="11">
        <v>490.47452260099999</v>
      </c>
      <c r="I23" s="11">
        <v>801.28473354200003</v>
      </c>
      <c r="J23" s="11">
        <v>730.33797948799997</v>
      </c>
      <c r="K23" s="11">
        <v>1070.9727137949999</v>
      </c>
      <c r="L23" s="11">
        <v>2680.3712373530002</v>
      </c>
      <c r="M23" s="11">
        <v>1960.8175476280001</v>
      </c>
      <c r="N23" s="11">
        <v>1015.189780096</v>
      </c>
    </row>
    <row r="24" spans="1:14" s="10" customFormat="1" x14ac:dyDescent="0.25">
      <c r="A24" s="5"/>
      <c r="B24" s="25" t="s">
        <v>11</v>
      </c>
      <c r="C24" s="37">
        <v>59906.101003828997</v>
      </c>
      <c r="D24" s="37">
        <v>17967.804176074998</v>
      </c>
      <c r="E24" s="37">
        <v>25100.435812805001</v>
      </c>
      <c r="F24" s="37">
        <v>28009.206138132999</v>
      </c>
      <c r="G24" s="37">
        <v>31176.306732355995</v>
      </c>
      <c r="H24" s="37">
        <v>33655.580326145006</v>
      </c>
      <c r="I24" s="37">
        <v>45810.589758882001</v>
      </c>
      <c r="J24" s="37">
        <v>61309.326845688993</v>
      </c>
      <c r="K24" s="37">
        <v>69552.607809367997</v>
      </c>
      <c r="L24" s="37">
        <v>73945.045087291001</v>
      </c>
      <c r="M24" s="37">
        <v>83971.946676603999</v>
      </c>
      <c r="N24" s="37">
        <v>91059.961485591004</v>
      </c>
    </row>
    <row r="25" spans="1:14" s="10" customFormat="1" x14ac:dyDescent="0.25">
      <c r="A25" s="2"/>
      <c r="B25" s="12" t="s">
        <v>33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10" customFormat="1" ht="21" x14ac:dyDescent="0.25">
      <c r="A26" s="2"/>
      <c r="B26" s="13" t="s">
        <v>34</v>
      </c>
      <c r="C26" s="11">
        <v>71370.328700109996</v>
      </c>
      <c r="D26" s="11">
        <v>21942.208734631</v>
      </c>
      <c r="E26" s="11">
        <v>31319.391371914</v>
      </c>
      <c r="F26" s="11">
        <v>34886.072550334</v>
      </c>
      <c r="G26" s="11">
        <v>38405.832692994998</v>
      </c>
      <c r="H26" s="11">
        <v>41022.295573299998</v>
      </c>
      <c r="I26" s="11">
        <v>55100.161712235</v>
      </c>
      <c r="J26" s="11">
        <v>72644.092837655</v>
      </c>
      <c r="K26" s="11">
        <v>83070.479904417996</v>
      </c>
      <c r="L26" s="11">
        <v>87185.302734925004</v>
      </c>
      <c r="M26" s="11">
        <v>97777.880048220002</v>
      </c>
      <c r="N26" s="11">
        <v>106497.356088452</v>
      </c>
    </row>
    <row r="27" spans="1:14" s="10" customFormat="1" x14ac:dyDescent="0.25">
      <c r="A27" s="2"/>
      <c r="B27" s="12" t="s">
        <v>35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10" customFormat="1" ht="41.4" x14ac:dyDescent="0.25">
      <c r="A28" s="2"/>
      <c r="B28" s="13" t="s">
        <v>36</v>
      </c>
      <c r="C28" s="11">
        <v>5932.0647879999997</v>
      </c>
      <c r="D28" s="11">
        <v>3083.0589909999999</v>
      </c>
      <c r="E28" s="11">
        <v>4434.5530509999999</v>
      </c>
      <c r="F28" s="11">
        <v>4710.4818670000004</v>
      </c>
      <c r="G28" s="11">
        <v>4929.848978</v>
      </c>
      <c r="H28" s="11">
        <v>5390.5888189999996</v>
      </c>
      <c r="I28" s="11">
        <v>5939.098551</v>
      </c>
      <c r="J28" s="11">
        <v>6253.1870950000002</v>
      </c>
      <c r="K28" s="11">
        <v>6940.5734979999997</v>
      </c>
      <c r="L28" s="11">
        <v>6336.5036579999996</v>
      </c>
      <c r="M28" s="11">
        <v>6243.8692879999999</v>
      </c>
      <c r="N28" s="11">
        <v>6313.5459860000001</v>
      </c>
    </row>
    <row r="29" spans="1:14" s="10" customFormat="1" ht="21" x14ac:dyDescent="0.25">
      <c r="A29" s="2"/>
      <c r="B29" s="14" t="s">
        <v>37</v>
      </c>
      <c r="C29" s="15">
        <v>65838.165791829</v>
      </c>
      <c r="D29" s="15">
        <v>21050.863167075</v>
      </c>
      <c r="E29" s="15">
        <v>29534.988863805</v>
      </c>
      <c r="F29" s="15">
        <v>32719.688005133001</v>
      </c>
      <c r="G29" s="15">
        <v>36106.155710355997</v>
      </c>
      <c r="H29" s="15">
        <v>39046.169145145002</v>
      </c>
      <c r="I29" s="15">
        <v>51749.688309882004</v>
      </c>
      <c r="J29" s="15">
        <v>67562.513940688994</v>
      </c>
      <c r="K29" s="15">
        <v>76493.181307367995</v>
      </c>
      <c r="L29" s="15">
        <v>80281.548745291002</v>
      </c>
      <c r="M29" s="15">
        <v>90215.815964604</v>
      </c>
      <c r="N29" s="15">
        <v>97373.507471591001</v>
      </c>
    </row>
    <row r="30" spans="1:14" s="18" customFormat="1" ht="14.4" x14ac:dyDescent="0.3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4" t="s">
        <v>41</v>
      </c>
      <c r="B31" s="4"/>
    </row>
    <row r="32" spans="1:14" x14ac:dyDescent="0.25">
      <c r="A32" s="4" t="s">
        <v>42</v>
      </c>
      <c r="B32" s="4"/>
    </row>
    <row r="34" spans="1:14" x14ac:dyDescent="0.25">
      <c r="A34" s="47" t="s">
        <v>13</v>
      </c>
      <c r="B34" s="48"/>
      <c r="C34" s="49"/>
    </row>
    <row r="35" spans="1:14" ht="15" customHeight="1" x14ac:dyDescent="0.25">
      <c r="A35" s="46" t="s">
        <v>0</v>
      </c>
      <c r="B35" s="4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 customHeight="1" x14ac:dyDescent="0.25">
      <c r="A36" s="46" t="s">
        <v>1</v>
      </c>
      <c r="B36" s="4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 customHeight="1" x14ac:dyDescent="0.25">
      <c r="A37" s="63"/>
      <c r="B37" s="63"/>
      <c r="C37" s="64" t="s">
        <v>12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 ht="15" customHeight="1" x14ac:dyDescent="0.25">
      <c r="A38" s="65"/>
      <c r="B38" s="55"/>
      <c r="C38" s="42" t="s">
        <v>1</v>
      </c>
      <c r="D38" s="56" t="s">
        <v>16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25.5" customHeight="1" x14ac:dyDescent="0.25">
      <c r="A39" s="66"/>
      <c r="B39" s="55"/>
      <c r="C39" s="43"/>
      <c r="D39" s="8" t="s">
        <v>17</v>
      </c>
      <c r="E39" s="8" t="s">
        <v>18</v>
      </c>
      <c r="F39" s="8" t="s">
        <v>19</v>
      </c>
      <c r="G39" s="8" t="s">
        <v>20</v>
      </c>
      <c r="H39" s="8" t="s">
        <v>21</v>
      </c>
      <c r="I39" s="8" t="s">
        <v>22</v>
      </c>
      <c r="J39" s="8" t="s">
        <v>23</v>
      </c>
      <c r="K39" s="8" t="s">
        <v>24</v>
      </c>
      <c r="L39" s="8" t="s">
        <v>25</v>
      </c>
      <c r="M39" s="8" t="s">
        <v>26</v>
      </c>
      <c r="N39" s="8" t="s">
        <v>27</v>
      </c>
    </row>
    <row r="40" spans="1:14" ht="15" customHeight="1" x14ac:dyDescent="0.25">
      <c r="A40" s="38"/>
      <c r="B40" s="21"/>
      <c r="C40" s="8">
        <v>1</v>
      </c>
      <c r="D40" s="8">
        <v>2</v>
      </c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8">
        <v>8</v>
      </c>
      <c r="K40" s="8">
        <v>9</v>
      </c>
      <c r="L40" s="8">
        <v>10</v>
      </c>
      <c r="M40" s="8">
        <v>11</v>
      </c>
      <c r="N40" s="8">
        <v>12</v>
      </c>
    </row>
    <row r="41" spans="1:14" ht="14.25" customHeight="1" x14ac:dyDescent="0.25">
      <c r="A41" s="32"/>
      <c r="B41" s="22" t="s">
        <v>3</v>
      </c>
      <c r="C41" s="39">
        <v>25222.541889640001</v>
      </c>
      <c r="D41" s="39">
        <v>5066.450393694</v>
      </c>
      <c r="E41" s="39">
        <v>7463.1724319350005</v>
      </c>
      <c r="F41" s="39">
        <v>9215.0193387190011</v>
      </c>
      <c r="G41" s="39">
        <v>11718.160093587001</v>
      </c>
      <c r="H41" s="39">
        <v>14684.219010303999</v>
      </c>
      <c r="I41" s="39">
        <v>18374.615024883002</v>
      </c>
      <c r="J41" s="39">
        <v>23233.054217921002</v>
      </c>
      <c r="K41" s="39">
        <v>28001.776018942997</v>
      </c>
      <c r="L41" s="39">
        <v>32853.640973702997</v>
      </c>
      <c r="M41" s="39">
        <v>37891.679253435002</v>
      </c>
      <c r="N41" s="39">
        <v>44974.340629191</v>
      </c>
    </row>
    <row r="42" spans="1:14" ht="22.5" customHeight="1" x14ac:dyDescent="0.25">
      <c r="A42" s="33"/>
      <c r="B42" s="23" t="s">
        <v>4</v>
      </c>
      <c r="C42" s="11">
        <v>17307.215893461998</v>
      </c>
      <c r="D42" s="11">
        <v>3507.1868615859998</v>
      </c>
      <c r="E42" s="11">
        <v>5250.1353263379997</v>
      </c>
      <c r="F42" s="11">
        <v>6004.3839074650004</v>
      </c>
      <c r="G42" s="11">
        <v>7249.5309853159997</v>
      </c>
      <c r="H42" s="11">
        <v>7052.1168553939997</v>
      </c>
      <c r="I42" s="11">
        <v>10658.357566068</v>
      </c>
      <c r="J42" s="11">
        <v>14529.781449743999</v>
      </c>
      <c r="K42" s="11">
        <v>19156.092245060001</v>
      </c>
      <c r="L42" s="11">
        <v>22956.300008419999</v>
      </c>
      <c r="M42" s="11">
        <v>24193.950425846</v>
      </c>
      <c r="N42" s="11">
        <v>33873.970862634</v>
      </c>
    </row>
    <row r="43" spans="1:14" ht="21" customHeight="1" x14ac:dyDescent="0.25">
      <c r="A43" s="33"/>
      <c r="B43" s="24" t="s">
        <v>38</v>
      </c>
      <c r="C43" s="11">
        <v>14201.024151767</v>
      </c>
      <c r="D43" s="11">
        <v>1629.769790825</v>
      </c>
      <c r="E43" s="11">
        <v>3463.7217529280001</v>
      </c>
      <c r="F43" s="11">
        <v>4543.980600289</v>
      </c>
      <c r="G43" s="11">
        <v>5645.5792302339996</v>
      </c>
      <c r="H43" s="11">
        <v>5544.383577478</v>
      </c>
      <c r="I43" s="11">
        <v>9322.5973473350004</v>
      </c>
      <c r="J43" s="11">
        <v>12361.066036370001</v>
      </c>
      <c r="K43" s="11">
        <v>17388.141954916999</v>
      </c>
      <c r="L43" s="11">
        <v>20142.791309238</v>
      </c>
      <c r="M43" s="11">
        <v>21801.025897652999</v>
      </c>
      <c r="N43" s="11">
        <v>24605.814271193001</v>
      </c>
    </row>
    <row r="44" spans="1:14" ht="33.75" customHeight="1" x14ac:dyDescent="0.25">
      <c r="A44" s="33"/>
      <c r="B44" s="24" t="s">
        <v>39</v>
      </c>
      <c r="C44" s="11">
        <v>2908.9774283940001</v>
      </c>
      <c r="D44" s="11">
        <v>1734.4925798469999</v>
      </c>
      <c r="E44" s="11">
        <v>1650.5575487619999</v>
      </c>
      <c r="F44" s="11">
        <v>1382.661957562</v>
      </c>
      <c r="G44" s="11">
        <v>1533.3961159549999</v>
      </c>
      <c r="H44" s="11">
        <v>1447.1564477689999</v>
      </c>
      <c r="I44" s="11">
        <v>1269.6851415030001</v>
      </c>
      <c r="J44" s="11">
        <v>2024.995233524</v>
      </c>
      <c r="K44" s="11">
        <v>1378.7543005289999</v>
      </c>
      <c r="L44" s="11">
        <v>2413.8083449219998</v>
      </c>
      <c r="M44" s="11">
        <v>2153.6546792449999</v>
      </c>
      <c r="N44" s="11">
        <v>9183.1541009329994</v>
      </c>
    </row>
    <row r="45" spans="1:14" ht="14.25" customHeight="1" x14ac:dyDescent="0.25">
      <c r="A45" s="33"/>
      <c r="B45" s="3" t="s">
        <v>29</v>
      </c>
      <c r="C45" s="11">
        <v>2023.616374383</v>
      </c>
      <c r="D45" s="11">
        <v>218.660580315</v>
      </c>
      <c r="E45" s="11">
        <v>347.40527558600002</v>
      </c>
      <c r="F45" s="11">
        <v>315.38204972099999</v>
      </c>
      <c r="G45" s="11">
        <v>494.96813021499997</v>
      </c>
      <c r="H45" s="11">
        <v>364.82482528399999</v>
      </c>
      <c r="I45" s="11">
        <v>473.51943297899999</v>
      </c>
      <c r="J45" s="11">
        <v>1107.413551031</v>
      </c>
      <c r="K45" s="11">
        <v>900.27667751000001</v>
      </c>
      <c r="L45" s="11">
        <v>1816.133014234</v>
      </c>
      <c r="M45" s="11">
        <v>1655.384481458</v>
      </c>
      <c r="N45" s="11">
        <v>8623.7375755400008</v>
      </c>
    </row>
    <row r="46" spans="1:14" ht="40.5" customHeight="1" x14ac:dyDescent="0.25">
      <c r="A46" s="33"/>
      <c r="B46" s="3" t="s">
        <v>30</v>
      </c>
      <c r="C46" s="11">
        <v>885.36105401099996</v>
      </c>
      <c r="D46" s="11">
        <v>1515.8319995320001</v>
      </c>
      <c r="E46" s="11">
        <v>1303.1522731760001</v>
      </c>
      <c r="F46" s="11">
        <v>1067.2799078410001</v>
      </c>
      <c r="G46" s="11">
        <v>1038.4279857399999</v>
      </c>
      <c r="H46" s="11">
        <v>1082.331622484</v>
      </c>
      <c r="I46" s="11">
        <v>796.16570852400002</v>
      </c>
      <c r="J46" s="11">
        <v>917.58168249300002</v>
      </c>
      <c r="K46" s="11">
        <v>478.47762301900002</v>
      </c>
      <c r="L46" s="11">
        <v>597.67533068800003</v>
      </c>
      <c r="M46" s="11">
        <v>498.27019778599998</v>
      </c>
      <c r="N46" s="11">
        <v>559.41652539300003</v>
      </c>
    </row>
    <row r="47" spans="1:14" ht="14.25" customHeight="1" x14ac:dyDescent="0.25">
      <c r="A47" s="33"/>
      <c r="B47" s="24" t="s">
        <v>40</v>
      </c>
      <c r="C47" s="11">
        <v>197.214313299</v>
      </c>
      <c r="D47" s="11">
        <v>142.924490913</v>
      </c>
      <c r="E47" s="11">
        <v>135.85602464600001</v>
      </c>
      <c r="F47" s="11">
        <v>77.741349612999997</v>
      </c>
      <c r="G47" s="11">
        <v>70.555639126000003</v>
      </c>
      <c r="H47" s="11">
        <v>60.576830147000003</v>
      </c>
      <c r="I47" s="11">
        <v>66.075077227999998</v>
      </c>
      <c r="J47" s="11">
        <v>143.720179849</v>
      </c>
      <c r="K47" s="11">
        <v>389.19598961299999</v>
      </c>
      <c r="L47" s="11">
        <v>399.70035425899999</v>
      </c>
      <c r="M47" s="11">
        <v>239.269848946</v>
      </c>
      <c r="N47" s="11">
        <v>85.002490507000005</v>
      </c>
    </row>
    <row r="48" spans="1:14" ht="14.25" customHeight="1" x14ac:dyDescent="0.25">
      <c r="A48" s="33"/>
      <c r="B48" s="23" t="s">
        <v>6</v>
      </c>
      <c r="C48" s="11">
        <v>128.83520867499999</v>
      </c>
      <c r="D48" s="11">
        <v>27.204305208000001</v>
      </c>
      <c r="E48" s="11">
        <v>17.675263175000001</v>
      </c>
      <c r="F48" s="11">
        <v>8.9409138000000006</v>
      </c>
      <c r="G48" s="11">
        <v>25.873720464000002</v>
      </c>
      <c r="H48" s="11">
        <v>27.062370992999998</v>
      </c>
      <c r="I48" s="11">
        <v>63.928594940000004</v>
      </c>
      <c r="J48" s="11">
        <v>130.95430876200001</v>
      </c>
      <c r="K48" s="11">
        <v>224.388080156</v>
      </c>
      <c r="L48" s="11">
        <v>55.965210874</v>
      </c>
      <c r="M48" s="11">
        <v>158.63190464199999</v>
      </c>
      <c r="N48" s="11">
        <v>167.05418698400001</v>
      </c>
    </row>
    <row r="49" spans="1:14" ht="22.5" customHeight="1" x14ac:dyDescent="0.25">
      <c r="A49" s="33"/>
      <c r="B49" s="23" t="s">
        <v>7</v>
      </c>
      <c r="C49" s="11">
        <v>7786.4907867109996</v>
      </c>
      <c r="D49" s="11">
        <v>1532.0592268190001</v>
      </c>
      <c r="E49" s="11">
        <v>2195.3618423140001</v>
      </c>
      <c r="F49" s="11">
        <v>3201.6945169720002</v>
      </c>
      <c r="G49" s="11">
        <v>4442.7553873819998</v>
      </c>
      <c r="H49" s="11">
        <v>7605.0397838959998</v>
      </c>
      <c r="I49" s="11">
        <v>7652.328863148</v>
      </c>
      <c r="J49" s="11">
        <v>8572.318458791</v>
      </c>
      <c r="K49" s="11">
        <v>8621.2956931699991</v>
      </c>
      <c r="L49" s="11">
        <v>9841.3757540829993</v>
      </c>
      <c r="M49" s="11">
        <v>13539.096922864999</v>
      </c>
      <c r="N49" s="11">
        <v>10933.315579319</v>
      </c>
    </row>
    <row r="50" spans="1:14" ht="22.5" customHeight="1" x14ac:dyDescent="0.25">
      <c r="A50" s="33"/>
      <c r="B50" s="24" t="s">
        <v>8</v>
      </c>
      <c r="C50" s="11">
        <v>7264.6711989650003</v>
      </c>
      <c r="D50" s="11">
        <v>1366.034591421</v>
      </c>
      <c r="E50" s="11">
        <v>1968.5752634299999</v>
      </c>
      <c r="F50" s="11">
        <v>3009.6127686640002</v>
      </c>
      <c r="G50" s="11">
        <v>4213.4227508590002</v>
      </c>
      <c r="H50" s="11">
        <v>7330.281709506</v>
      </c>
      <c r="I50" s="11">
        <v>7265.9981452310003</v>
      </c>
      <c r="J50" s="11">
        <v>8208.9836638150009</v>
      </c>
      <c r="K50" s="11">
        <v>8190.5576967309999</v>
      </c>
      <c r="L50" s="11">
        <v>8718.7844981689996</v>
      </c>
      <c r="M50" s="11">
        <v>12614.676191445</v>
      </c>
      <c r="N50" s="11">
        <v>9639.3685595970001</v>
      </c>
    </row>
    <row r="51" spans="1:14" ht="14.25" customHeight="1" x14ac:dyDescent="0.25">
      <c r="A51" s="33"/>
      <c r="B51" s="3" t="s">
        <v>9</v>
      </c>
      <c r="C51" s="11">
        <v>7222.0497279760002</v>
      </c>
      <c r="D51" s="11">
        <v>1282.30585215</v>
      </c>
      <c r="E51" s="11">
        <v>1907.725539859</v>
      </c>
      <c r="F51" s="11">
        <v>2942.381366604</v>
      </c>
      <c r="G51" s="11">
        <v>4162.8622292440004</v>
      </c>
      <c r="H51" s="11">
        <v>7269.6716945070002</v>
      </c>
      <c r="I51" s="11">
        <v>7225.7434038519996</v>
      </c>
      <c r="J51" s="11">
        <v>8153.2469855870004</v>
      </c>
      <c r="K51" s="11">
        <v>8161.3575154580003</v>
      </c>
      <c r="L51" s="11">
        <v>8694.3363810459996</v>
      </c>
      <c r="M51" s="11">
        <v>12590.842809004</v>
      </c>
      <c r="N51" s="11">
        <v>9623.7774818809994</v>
      </c>
    </row>
    <row r="52" spans="1:14" ht="22.5" customHeight="1" x14ac:dyDescent="0.25">
      <c r="A52" s="33"/>
      <c r="B52" s="3" t="s">
        <v>10</v>
      </c>
      <c r="C52" s="11">
        <v>42.621470989000002</v>
      </c>
      <c r="D52" s="11">
        <v>83.728739270000005</v>
      </c>
      <c r="E52" s="11">
        <v>60.849723570000002</v>
      </c>
      <c r="F52" s="11">
        <v>67.231402059000004</v>
      </c>
      <c r="G52" s="11">
        <v>50.560521614000002</v>
      </c>
      <c r="H52" s="11">
        <v>60.610014997999997</v>
      </c>
      <c r="I52" s="11">
        <v>40.254741377999999</v>
      </c>
      <c r="J52" s="11">
        <v>55.736678228000002</v>
      </c>
      <c r="K52" s="11">
        <v>29.200181272999998</v>
      </c>
      <c r="L52" s="11">
        <v>24.448117121999999</v>
      </c>
      <c r="M52" s="11">
        <v>23.833382440000001</v>
      </c>
      <c r="N52" s="11">
        <v>15.591077715999999</v>
      </c>
    </row>
    <row r="53" spans="1:14" ht="14.25" customHeight="1" x14ac:dyDescent="0.25">
      <c r="A53" s="33"/>
      <c r="B53" s="24" t="s">
        <v>31</v>
      </c>
      <c r="C53" s="11">
        <v>162.755244</v>
      </c>
      <c r="D53" s="11">
        <v>31.99783</v>
      </c>
      <c r="E53" s="11">
        <v>90.269998000000001</v>
      </c>
      <c r="F53" s="11">
        <v>54.06335</v>
      </c>
      <c r="G53" s="11">
        <v>66.763743000000005</v>
      </c>
      <c r="H53" s="11">
        <v>72.628118000000001</v>
      </c>
      <c r="I53" s="11">
        <v>86.839665999999994</v>
      </c>
      <c r="J53" s="11">
        <v>107.757895</v>
      </c>
      <c r="K53" s="11">
        <v>36.817400999999997</v>
      </c>
      <c r="L53" s="11">
        <v>33.398153000000001</v>
      </c>
      <c r="M53" s="11">
        <v>112.715126</v>
      </c>
      <c r="N53" s="11">
        <v>838.20980099999997</v>
      </c>
    </row>
    <row r="54" spans="1:14" ht="33.75" customHeight="1" x14ac:dyDescent="0.25">
      <c r="A54" s="33"/>
      <c r="B54" s="24" t="s">
        <v>32</v>
      </c>
      <c r="C54" s="11">
        <v>359.06434276700003</v>
      </c>
      <c r="D54" s="11">
        <v>134.026804798</v>
      </c>
      <c r="E54" s="11">
        <v>136.51658029000001</v>
      </c>
      <c r="F54" s="11">
        <v>138.01839759399999</v>
      </c>
      <c r="G54" s="11">
        <v>162.56889277499999</v>
      </c>
      <c r="H54" s="11">
        <v>202.129955731</v>
      </c>
      <c r="I54" s="11">
        <v>299.49105159300001</v>
      </c>
      <c r="J54" s="11">
        <v>255.57689994699999</v>
      </c>
      <c r="K54" s="11">
        <v>393.920595327</v>
      </c>
      <c r="L54" s="11">
        <v>1089.193102598</v>
      </c>
      <c r="M54" s="11">
        <v>811.70560507899995</v>
      </c>
      <c r="N54" s="11">
        <v>455.73721868199999</v>
      </c>
    </row>
    <row r="55" spans="1:14" ht="14.25" customHeight="1" x14ac:dyDescent="0.25">
      <c r="A55" s="33"/>
      <c r="B55" s="25" t="s">
        <v>11</v>
      </c>
      <c r="C55" s="39">
        <v>23090.223543309003</v>
      </c>
      <c r="D55" s="39">
        <v>4826.993251508</v>
      </c>
      <c r="E55" s="39">
        <v>6967.8261907879996</v>
      </c>
      <c r="F55" s="39">
        <v>8553.4490089810006</v>
      </c>
      <c r="G55" s="39">
        <v>10913.165585432998</v>
      </c>
      <c r="H55" s="39">
        <v>13869.835532596</v>
      </c>
      <c r="I55" s="39">
        <v>17122.330087205999</v>
      </c>
      <c r="J55" s="39">
        <v>21454.789609203002</v>
      </c>
      <c r="K55" s="39">
        <v>25582.542227434998</v>
      </c>
      <c r="L55" s="39">
        <v>30048.238079224</v>
      </c>
      <c r="M55" s="39">
        <v>34761.265712376</v>
      </c>
      <c r="N55" s="39">
        <v>40878.478482183004</v>
      </c>
    </row>
    <row r="56" spans="1:14" ht="14.25" customHeight="1" x14ac:dyDescent="0.25">
      <c r="A56" s="33"/>
      <c r="B56" s="12" t="s">
        <v>33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24.75" customHeight="1" x14ac:dyDescent="0.25">
      <c r="A57" s="33"/>
      <c r="B57" s="13" t="s">
        <v>34</v>
      </c>
      <c r="C57" s="11">
        <v>27508.998522639999</v>
      </c>
      <c r="D57" s="11">
        <v>5894.7043526939997</v>
      </c>
      <c r="E57" s="11">
        <v>8694.1946789350004</v>
      </c>
      <c r="F57" s="11">
        <v>10653.505893719001</v>
      </c>
      <c r="G57" s="11">
        <v>13443.837822587</v>
      </c>
      <c r="H57" s="11">
        <v>16905.740066303999</v>
      </c>
      <c r="I57" s="11">
        <v>20594.433767883002</v>
      </c>
      <c r="J57" s="11">
        <v>25421.315292921001</v>
      </c>
      <c r="K57" s="11">
        <v>30554.628027942999</v>
      </c>
      <c r="L57" s="11">
        <v>35428.536563702997</v>
      </c>
      <c r="M57" s="11">
        <v>40476.409130435</v>
      </c>
      <c r="N57" s="11">
        <v>47808.606639190999</v>
      </c>
    </row>
    <row r="58" spans="1:14" ht="14.25" customHeight="1" x14ac:dyDescent="0.25">
      <c r="A58" s="33"/>
      <c r="B58" s="12" t="s">
        <v>35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47.25" customHeight="1" x14ac:dyDescent="0.25">
      <c r="A59" s="33"/>
      <c r="B59" s="13" t="s">
        <v>36</v>
      </c>
      <c r="C59" s="11">
        <v>2286.4566329999998</v>
      </c>
      <c r="D59" s="11">
        <v>828.25395900000001</v>
      </c>
      <c r="E59" s="11">
        <v>1231.0222470000001</v>
      </c>
      <c r="F59" s="11">
        <v>1438.486555</v>
      </c>
      <c r="G59" s="11">
        <v>1725.677729</v>
      </c>
      <c r="H59" s="11">
        <v>2221.521056</v>
      </c>
      <c r="I59" s="11">
        <v>2219.8187429999998</v>
      </c>
      <c r="J59" s="11">
        <v>2188.2610749999999</v>
      </c>
      <c r="K59" s="11">
        <v>2552.8520090000002</v>
      </c>
      <c r="L59" s="11">
        <v>2574.8955900000001</v>
      </c>
      <c r="M59" s="11">
        <v>2584.7298770000002</v>
      </c>
      <c r="N59" s="11">
        <v>2834.2660099999998</v>
      </c>
    </row>
    <row r="60" spans="1:14" ht="24" customHeight="1" x14ac:dyDescent="0.25">
      <c r="A60" s="34"/>
      <c r="B60" s="14" t="s">
        <v>37</v>
      </c>
      <c r="C60" s="15">
        <v>25376.680176309001</v>
      </c>
      <c r="D60" s="15">
        <v>5655.2472105079996</v>
      </c>
      <c r="E60" s="15">
        <v>8198.8484377879995</v>
      </c>
      <c r="F60" s="15">
        <v>9991.9355639810001</v>
      </c>
      <c r="G60" s="15">
        <v>12638.843314432999</v>
      </c>
      <c r="H60" s="15">
        <v>16091.356588596</v>
      </c>
      <c r="I60" s="15">
        <v>19342.148830205999</v>
      </c>
      <c r="J60" s="15">
        <v>23643.050684203001</v>
      </c>
      <c r="K60" s="15">
        <v>28135.394236435</v>
      </c>
      <c r="L60" s="15">
        <v>32623.133669224</v>
      </c>
      <c r="M60" s="15">
        <v>37345.995589375998</v>
      </c>
      <c r="N60" s="15">
        <v>43712.744492183003</v>
      </c>
    </row>
    <row r="61" spans="1:14" s="18" customFormat="1" x14ac:dyDescent="0.25">
      <c r="A61" s="26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x14ac:dyDescent="0.25">
      <c r="A62" s="47" t="s">
        <v>14</v>
      </c>
      <c r="B62" s="48"/>
      <c r="C62" s="49"/>
    </row>
    <row r="63" spans="1:14" ht="15" customHeight="1" x14ac:dyDescent="0.25">
      <c r="A63" s="46" t="s">
        <v>0</v>
      </c>
      <c r="B63" s="4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7.25" customHeight="1" x14ac:dyDescent="0.25">
      <c r="A64" s="46" t="s">
        <v>1</v>
      </c>
      <c r="B64" s="4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7.25" customHeight="1" x14ac:dyDescent="0.25">
      <c r="A65" s="46"/>
      <c r="B65" s="46"/>
      <c r="C65" s="57" t="s">
        <v>43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15" customHeight="1" x14ac:dyDescent="0.25">
      <c r="A66" s="59"/>
      <c r="B66" s="61"/>
      <c r="C66" s="56" t="s">
        <v>1</v>
      </c>
      <c r="D66" s="56" t="s">
        <v>16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25.5" customHeight="1" x14ac:dyDescent="0.25">
      <c r="A67" s="60"/>
      <c r="B67" s="62"/>
      <c r="C67" s="56"/>
      <c r="D67" s="40" t="s">
        <v>17</v>
      </c>
      <c r="E67" s="40" t="s">
        <v>18</v>
      </c>
      <c r="F67" s="40" t="s">
        <v>19</v>
      </c>
      <c r="G67" s="40" t="s">
        <v>20</v>
      </c>
      <c r="H67" s="40" t="s">
        <v>21</v>
      </c>
      <c r="I67" s="40" t="s">
        <v>22</v>
      </c>
      <c r="J67" s="40" t="s">
        <v>23</v>
      </c>
      <c r="K67" s="40" t="s">
        <v>24</v>
      </c>
      <c r="L67" s="40" t="s">
        <v>25</v>
      </c>
      <c r="M67" s="40" t="s">
        <v>26</v>
      </c>
      <c r="N67" s="40" t="s">
        <v>27</v>
      </c>
    </row>
    <row r="68" spans="1:14" ht="15" customHeight="1" x14ac:dyDescent="0.25">
      <c r="A68" s="20"/>
      <c r="B68" s="21"/>
      <c r="C68" s="40">
        <v>1</v>
      </c>
      <c r="D68" s="40">
        <v>2</v>
      </c>
      <c r="E68" s="40">
        <v>3</v>
      </c>
      <c r="F68" s="40">
        <v>4</v>
      </c>
      <c r="G68" s="40">
        <v>5</v>
      </c>
      <c r="H68" s="40">
        <v>6</v>
      </c>
      <c r="I68" s="40">
        <v>7</v>
      </c>
      <c r="J68" s="40">
        <v>8</v>
      </c>
      <c r="K68" s="40">
        <v>9</v>
      </c>
      <c r="L68" s="40">
        <v>10</v>
      </c>
      <c r="M68" s="40">
        <v>11</v>
      </c>
      <c r="N68" s="40">
        <v>12</v>
      </c>
    </row>
    <row r="69" spans="1:14" ht="14.25" customHeight="1" x14ac:dyDescent="0.25">
      <c r="A69" s="1"/>
      <c r="B69" s="25" t="s">
        <v>3</v>
      </c>
      <c r="C69" s="11">
        <v>100</v>
      </c>
      <c r="D69" s="11">
        <v>100</v>
      </c>
      <c r="E69" s="11">
        <v>100</v>
      </c>
      <c r="F69" s="11">
        <v>100</v>
      </c>
      <c r="G69" s="11">
        <v>100</v>
      </c>
      <c r="H69" s="11">
        <v>100</v>
      </c>
      <c r="I69" s="11">
        <v>100</v>
      </c>
      <c r="J69" s="11">
        <v>100</v>
      </c>
      <c r="K69" s="11">
        <v>100</v>
      </c>
      <c r="L69" s="11">
        <v>100</v>
      </c>
      <c r="M69" s="11">
        <v>100</v>
      </c>
      <c r="N69" s="11">
        <v>100</v>
      </c>
    </row>
    <row r="70" spans="1:14" ht="22.5" customHeight="1" x14ac:dyDescent="0.25">
      <c r="A70" s="2"/>
      <c r="B70" s="23" t="s">
        <v>4</v>
      </c>
      <c r="C70" s="11">
        <f>C42/$C$41*100</f>
        <v>68.618047971488664</v>
      </c>
      <c r="D70" s="11">
        <f>D42/$D$41*100</f>
        <v>69.223748167972772</v>
      </c>
      <c r="E70" s="11">
        <f>E42/$E$41*100</f>
        <v>70.347233354446033</v>
      </c>
      <c r="F70" s="11">
        <f>F42/$F$41*100</f>
        <v>65.15866854707744</v>
      </c>
      <c r="G70" s="11">
        <f>G42/$G$41*100</f>
        <v>61.865778649699891</v>
      </c>
      <c r="H70" s="11">
        <f>H42/$H$41*100</f>
        <v>48.025140802146097</v>
      </c>
      <c r="I70" s="11">
        <f>I42/$I$41*100</f>
        <v>58.005882309013792</v>
      </c>
      <c r="J70" s="11">
        <f>J42/$J$41*100</f>
        <v>62.539265451101713</v>
      </c>
      <c r="K70" s="11">
        <f>K42/$K$41*100</f>
        <v>68.410275948572135</v>
      </c>
      <c r="L70" s="11">
        <f>L42/$L$41*100</f>
        <v>69.874447178609174</v>
      </c>
      <c r="M70" s="11">
        <f>M42/$M$41*100</f>
        <v>63.850298805780007</v>
      </c>
      <c r="N70" s="11">
        <f>N42/$N$41*100</f>
        <v>75.318437999839844</v>
      </c>
    </row>
    <row r="71" spans="1:14" ht="26.25" customHeight="1" x14ac:dyDescent="0.25">
      <c r="A71" s="2"/>
      <c r="B71" s="24" t="s">
        <v>38</v>
      </c>
      <c r="C71" s="11">
        <f t="shared" ref="C71:C75" si="0">C43/$C$41*100</f>
        <v>56.302906399770833</v>
      </c>
      <c r="D71" s="11">
        <f t="shared" ref="D71:D75" si="1">D43/$D$41*100</f>
        <v>32.167882130130131</v>
      </c>
      <c r="E71" s="11">
        <f t="shared" ref="E71:E75" si="2">E43/$E$41*100</f>
        <v>46.410849870045809</v>
      </c>
      <c r="F71" s="11">
        <f t="shared" ref="F71:F75" si="3">F43/$F$41*100</f>
        <v>49.310592124277278</v>
      </c>
      <c r="G71" s="11">
        <f t="shared" ref="G71:G75" si="4">G43/$G$41*100</f>
        <v>48.178034650027151</v>
      </c>
      <c r="H71" s="11">
        <f t="shared" ref="H71:H75" si="5">H43/$H$41*100</f>
        <v>37.757429071219072</v>
      </c>
      <c r="I71" s="11">
        <f t="shared" ref="I71:I75" si="6">I43/$I$41*100</f>
        <v>50.736286636265795</v>
      </c>
      <c r="J71" s="11">
        <f t="shared" ref="J71:J75" si="7">J43/$J$41*100</f>
        <v>53.204653681887393</v>
      </c>
      <c r="K71" s="11">
        <f t="shared" ref="K71:K75" si="8">K43/$K$41*100</f>
        <v>62.096568243221597</v>
      </c>
      <c r="L71" s="11">
        <f t="shared" ref="L71:L75" si="9">L43/$L$41*100</f>
        <v>61.310681897817268</v>
      </c>
      <c r="M71" s="11">
        <f t="shared" ref="M71:M75" si="10">M43/$M$41*100</f>
        <v>57.535127308132338</v>
      </c>
      <c r="N71" s="11">
        <f t="shared" ref="N71:N75" si="11">N43/$N$41*100</f>
        <v>54.710783809073519</v>
      </c>
    </row>
    <row r="72" spans="1:14" ht="18.75" customHeight="1" x14ac:dyDescent="0.25">
      <c r="A72" s="2"/>
      <c r="B72" s="24" t="s">
        <v>39</v>
      </c>
      <c r="C72" s="11">
        <f t="shared" si="0"/>
        <v>11.533244512476532</v>
      </c>
      <c r="D72" s="11">
        <f t="shared" si="1"/>
        <v>34.23486751209191</v>
      </c>
      <c r="E72" s="11">
        <f t="shared" si="2"/>
        <v>22.116031269748575</v>
      </c>
      <c r="F72" s="11">
        <f t="shared" si="3"/>
        <v>15.004439022199673</v>
      </c>
      <c r="G72" s="11">
        <f t="shared" si="4"/>
        <v>13.08563890327955</v>
      </c>
      <c r="H72" s="11">
        <f t="shared" si="5"/>
        <v>9.8551815847579096</v>
      </c>
      <c r="I72" s="11">
        <f t="shared" si="6"/>
        <v>6.9099958817291443</v>
      </c>
      <c r="J72" s="11">
        <f t="shared" si="7"/>
        <v>8.716009589311783</v>
      </c>
      <c r="K72" s="11">
        <f t="shared" si="8"/>
        <v>4.9238101883119221</v>
      </c>
      <c r="L72" s="11">
        <f t="shared" si="9"/>
        <v>7.347156276694208</v>
      </c>
      <c r="M72" s="11">
        <f t="shared" si="10"/>
        <v>5.6837140018009737</v>
      </c>
      <c r="N72" s="11">
        <f t="shared" si="11"/>
        <v>20.418651996806801</v>
      </c>
    </row>
    <row r="73" spans="1:14" ht="14.25" customHeight="1" x14ac:dyDescent="0.25">
      <c r="A73" s="2"/>
      <c r="B73" s="3" t="s">
        <v>29</v>
      </c>
      <c r="C73" s="11">
        <f t="shared" si="0"/>
        <v>8.0230469364952768</v>
      </c>
      <c r="D73" s="11">
        <f t="shared" si="1"/>
        <v>4.3158535724963922</v>
      </c>
      <c r="E73" s="11">
        <f t="shared" si="2"/>
        <v>4.6549276296960374</v>
      </c>
      <c r="F73" s="11">
        <f t="shared" si="3"/>
        <v>3.4224784357841829</v>
      </c>
      <c r="G73" s="11">
        <f t="shared" si="4"/>
        <v>4.2239406721015973</v>
      </c>
      <c r="H73" s="11">
        <f t="shared" si="5"/>
        <v>2.4844687009094617</v>
      </c>
      <c r="I73" s="11">
        <f t="shared" si="6"/>
        <v>2.5770304974431162</v>
      </c>
      <c r="J73" s="11">
        <f t="shared" si="7"/>
        <v>4.7665431356708483</v>
      </c>
      <c r="K73" s="11">
        <f t="shared" si="8"/>
        <v>3.2150699187828993</v>
      </c>
      <c r="L73" s="11">
        <f t="shared" si="9"/>
        <v>5.5279505114446383</v>
      </c>
      <c r="M73" s="11">
        <f t="shared" si="10"/>
        <v>4.3687282117694322</v>
      </c>
      <c r="N73" s="11">
        <f t="shared" si="11"/>
        <v>19.174794905036777</v>
      </c>
    </row>
    <row r="74" spans="1:14" ht="40.5" customHeight="1" x14ac:dyDescent="0.25">
      <c r="A74" s="2"/>
      <c r="B74" s="3" t="s">
        <v>30</v>
      </c>
      <c r="C74" s="11">
        <f t="shared" si="0"/>
        <v>3.5101975759812554</v>
      </c>
      <c r="D74" s="11">
        <f t="shared" si="1"/>
        <v>29.919013939595523</v>
      </c>
      <c r="E74" s="11">
        <f t="shared" si="2"/>
        <v>17.461103640052542</v>
      </c>
      <c r="F74" s="11">
        <f t="shared" si="3"/>
        <v>11.581960586415491</v>
      </c>
      <c r="G74" s="11">
        <f t="shared" si="4"/>
        <v>8.861698231177952</v>
      </c>
      <c r="H74" s="11">
        <f t="shared" si="5"/>
        <v>7.3707128838416391</v>
      </c>
      <c r="I74" s="11">
        <f t="shared" si="6"/>
        <v>4.3329653842860285</v>
      </c>
      <c r="J74" s="11">
        <f t="shared" si="7"/>
        <v>3.9494664536409338</v>
      </c>
      <c r="K74" s="11">
        <f t="shared" si="8"/>
        <v>1.7087402695290232</v>
      </c>
      <c r="L74" s="11">
        <f t="shared" si="9"/>
        <v>1.8192057652495703</v>
      </c>
      <c r="M74" s="11">
        <f t="shared" si="10"/>
        <v>1.3149857900289024</v>
      </c>
      <c r="N74" s="11">
        <f t="shared" si="11"/>
        <v>1.2438570917700251</v>
      </c>
    </row>
    <row r="75" spans="1:14" ht="14.25" customHeight="1" x14ac:dyDescent="0.25">
      <c r="A75" s="2"/>
      <c r="B75" s="24" t="s">
        <v>40</v>
      </c>
      <c r="C75" s="11">
        <f t="shared" si="0"/>
        <v>0.78189705923336994</v>
      </c>
      <c r="D75" s="11">
        <f t="shared" si="1"/>
        <v>2.8209985257309964</v>
      </c>
      <c r="E75" s="11">
        <f t="shared" si="2"/>
        <v>1.8203522146248492</v>
      </c>
      <c r="F75" s="11">
        <f t="shared" si="3"/>
        <v>0.84363740058962244</v>
      </c>
      <c r="G75" s="11">
        <f t="shared" si="4"/>
        <v>0.60210509638465337</v>
      </c>
      <c r="H75" s="11">
        <f t="shared" si="5"/>
        <v>0.4125301461691146</v>
      </c>
      <c r="I75" s="11">
        <f t="shared" si="6"/>
        <v>0.35959979100797906</v>
      </c>
      <c r="J75" s="11">
        <f t="shared" si="7"/>
        <v>0.61860217989824295</v>
      </c>
      <c r="K75" s="11">
        <f t="shared" si="8"/>
        <v>1.3898975170350329</v>
      </c>
      <c r="L75" s="11">
        <f t="shared" si="9"/>
        <v>1.2166090040946502</v>
      </c>
      <c r="M75" s="11">
        <f t="shared" si="10"/>
        <v>0.63145749584141064</v>
      </c>
      <c r="N75" s="11">
        <f t="shared" si="11"/>
        <v>0.18900219395729922</v>
      </c>
    </row>
    <row r="76" spans="1:14" ht="14.25" customHeight="1" x14ac:dyDescent="0.25">
      <c r="A76" s="2"/>
      <c r="B76" s="23" t="s">
        <v>5</v>
      </c>
      <c r="C76" s="29"/>
      <c r="D76" s="29"/>
      <c r="E76" s="29"/>
      <c r="F76" s="29"/>
      <c r="G76" s="41"/>
      <c r="H76" s="29"/>
      <c r="I76" s="29"/>
      <c r="J76" s="29"/>
      <c r="K76" s="29"/>
      <c r="L76" s="41"/>
      <c r="M76" s="29"/>
      <c r="N76" s="41"/>
    </row>
    <row r="77" spans="1:14" ht="14.25" customHeight="1" x14ac:dyDescent="0.25">
      <c r="A77" s="2"/>
      <c r="B77" s="23" t="s">
        <v>6</v>
      </c>
      <c r="C77" s="11">
        <f>C48/$C$41*100</f>
        <v>0.51079391299541554</v>
      </c>
      <c r="D77" s="11">
        <f>D48/$D$41*100</f>
        <v>0.5369499964286647</v>
      </c>
      <c r="E77" s="11">
        <f>E48/$E$41*100</f>
        <v>0.23683310731730314</v>
      </c>
      <c r="F77" s="11">
        <f>F48/$F$41*100</f>
        <v>9.7025448036041725E-2</v>
      </c>
      <c r="G77" s="11">
        <f>G48/$G$41*100</f>
        <v>0.22080019608334173</v>
      </c>
      <c r="H77" s="11">
        <f>H48/$H$41*100</f>
        <v>0.18429560996066716</v>
      </c>
      <c r="I77" s="11">
        <f>I48/$I$41*100</f>
        <v>0.34791801000144801</v>
      </c>
      <c r="J77" s="11">
        <f>J48/$J$41*100</f>
        <v>0.5636551592988035</v>
      </c>
      <c r="K77" s="11">
        <f>K48/$K$41*100</f>
        <v>0.80133517246978592</v>
      </c>
      <c r="L77" s="11">
        <f>L48/$L$41*100</f>
        <v>0.1703470580895316</v>
      </c>
      <c r="M77" s="11">
        <f>M48/$M$41*100</f>
        <v>0.4186457495879376</v>
      </c>
      <c r="N77" s="11">
        <f>N48/$N$41*100</f>
        <v>0.37144332667674951</v>
      </c>
    </row>
    <row r="78" spans="1:14" ht="22.5" customHeight="1" x14ac:dyDescent="0.25">
      <c r="A78" s="2"/>
      <c r="B78" s="23" t="s">
        <v>7</v>
      </c>
      <c r="C78" s="11">
        <f t="shared" ref="C78:C84" si="12">C49/$C$41*100</f>
        <v>30.871158112375863</v>
      </c>
      <c r="D78" s="11">
        <f t="shared" ref="D78:D84" si="13">D49/$D$41*100</f>
        <v>30.239301833999804</v>
      </c>
      <c r="E78" s="11">
        <f t="shared" ref="E78:E84" si="14">E49/$E$41*100</f>
        <v>29.415933536789552</v>
      </c>
      <c r="F78" s="11">
        <f t="shared" ref="F78:F84" si="15">F49/$F$41*100</f>
        <v>34.744305999655936</v>
      </c>
      <c r="G78" s="11">
        <f t="shared" ref="G78:G84" si="16">G49/$G$41*100</f>
        <v>37.913421150589905</v>
      </c>
      <c r="H78" s="11">
        <f t="shared" ref="H78:H84" si="17">H49/$H$41*100</f>
        <v>51.790563587750228</v>
      </c>
      <c r="I78" s="11">
        <f t="shared" ref="I78:I84" si="18">I49/$I$41*100</f>
        <v>41.6461996770282</v>
      </c>
      <c r="J78" s="11">
        <f t="shared" ref="J78:J84" si="19">J49/$J$41*100</f>
        <v>36.897079386913639</v>
      </c>
      <c r="K78" s="11">
        <f t="shared" ref="K78:K84" si="20">K49/$K$41*100</f>
        <v>30.788388876968931</v>
      </c>
      <c r="L78" s="11">
        <f t="shared" ref="L78:L84" si="21">L49/$L$41*100</f>
        <v>29.955205762309024</v>
      </c>
      <c r="M78" s="11">
        <f t="shared" ref="M78:M84" si="22">M49/$M$41*100</f>
        <v>35.731055444415638</v>
      </c>
      <c r="N78" s="11">
        <f t="shared" ref="N78:N84" si="23">N49/$N$41*100</f>
        <v>24.310118672918648</v>
      </c>
    </row>
    <row r="79" spans="1:14" ht="22.5" customHeight="1" x14ac:dyDescent="0.25">
      <c r="A79" s="2"/>
      <c r="B79" s="24" t="s">
        <v>8</v>
      </c>
      <c r="C79" s="11">
        <f t="shared" si="12"/>
        <v>28.802296099858665</v>
      </c>
      <c r="D79" s="11">
        <f t="shared" si="13"/>
        <v>26.962359941809481</v>
      </c>
      <c r="E79" s="11">
        <f t="shared" si="14"/>
        <v>26.377191219734435</v>
      </c>
      <c r="F79" s="11">
        <f t="shared" si="15"/>
        <v>32.659863837924107</v>
      </c>
      <c r="G79" s="11">
        <f t="shared" si="16"/>
        <v>35.956350802587863</v>
      </c>
      <c r="H79" s="11">
        <f t="shared" si="17"/>
        <v>49.919452334252846</v>
      </c>
      <c r="I79" s="11">
        <f t="shared" si="18"/>
        <v>39.543675529481007</v>
      </c>
      <c r="J79" s="11">
        <f t="shared" si="19"/>
        <v>35.333209257881109</v>
      </c>
      <c r="K79" s="11">
        <f t="shared" si="20"/>
        <v>29.250136459880782</v>
      </c>
      <c r="L79" s="11">
        <f t="shared" si="21"/>
        <v>26.538259504168099</v>
      </c>
      <c r="M79" s="11">
        <f t="shared" si="22"/>
        <v>33.291415001887096</v>
      </c>
      <c r="N79" s="11">
        <f t="shared" si="23"/>
        <v>21.43304031752826</v>
      </c>
    </row>
    <row r="80" spans="1:14" ht="14.25" customHeight="1" x14ac:dyDescent="0.25">
      <c r="A80" s="2"/>
      <c r="B80" s="3" t="s">
        <v>9</v>
      </c>
      <c r="C80" s="11">
        <f t="shared" si="12"/>
        <v>28.633314435855539</v>
      </c>
      <c r="D80" s="11">
        <f t="shared" si="13"/>
        <v>25.309748492673151</v>
      </c>
      <c r="E80" s="11">
        <f t="shared" si="14"/>
        <v>25.561858006868775</v>
      </c>
      <c r="F80" s="11">
        <f t="shared" si="15"/>
        <v>31.930278803007116</v>
      </c>
      <c r="G80" s="11">
        <f t="shared" si="16"/>
        <v>35.524879298433639</v>
      </c>
      <c r="H80" s="11">
        <f t="shared" si="17"/>
        <v>49.506696198182759</v>
      </c>
      <c r="I80" s="11">
        <f t="shared" si="18"/>
        <v>39.324597517100948</v>
      </c>
      <c r="J80" s="11">
        <f t="shared" si="19"/>
        <v>35.093306756448442</v>
      </c>
      <c r="K80" s="11">
        <f t="shared" si="20"/>
        <v>29.145856712577451</v>
      </c>
      <c r="L80" s="11">
        <f t="shared" si="21"/>
        <v>26.463844260078197</v>
      </c>
      <c r="M80" s="11">
        <f t="shared" si="22"/>
        <v>33.228516278709392</v>
      </c>
      <c r="N80" s="11">
        <f t="shared" si="23"/>
        <v>21.398373710974653</v>
      </c>
    </row>
    <row r="81" spans="1:14" ht="22.5" customHeight="1" x14ac:dyDescent="0.25">
      <c r="A81" s="2"/>
      <c r="B81" s="3" t="s">
        <v>10</v>
      </c>
      <c r="C81" s="11">
        <f t="shared" si="12"/>
        <v>0.16898166400312931</v>
      </c>
      <c r="D81" s="11">
        <f t="shared" si="13"/>
        <v>1.6526114491165982</v>
      </c>
      <c r="E81" s="11">
        <f t="shared" si="14"/>
        <v>0.8153332128522629</v>
      </c>
      <c r="F81" s="11">
        <f t="shared" si="15"/>
        <v>0.7295850349061338</v>
      </c>
      <c r="G81" s="11">
        <f t="shared" si="16"/>
        <v>0.43147150414569146</v>
      </c>
      <c r="H81" s="11">
        <f t="shared" si="17"/>
        <v>0.41275613606327721</v>
      </c>
      <c r="I81" s="11">
        <f t="shared" si="18"/>
        <v>0.21907801237460925</v>
      </c>
      <c r="J81" s="11">
        <f t="shared" si="19"/>
        <v>0.239902501432666</v>
      </c>
      <c r="K81" s="11">
        <f t="shared" si="20"/>
        <v>0.10427974730333636</v>
      </c>
      <c r="L81" s="11">
        <f t="shared" si="21"/>
        <v>7.4415244086854723E-2</v>
      </c>
      <c r="M81" s="11">
        <f t="shared" si="22"/>
        <v>6.2898723175060733E-2</v>
      </c>
      <c r="N81" s="11">
        <f t="shared" si="23"/>
        <v>3.4666606553605525E-2</v>
      </c>
    </row>
    <row r="82" spans="1:14" ht="14.25" customHeight="1" x14ac:dyDescent="0.25">
      <c r="A82" s="2"/>
      <c r="B82" s="24" t="s">
        <v>31</v>
      </c>
      <c r="C82" s="11">
        <f t="shared" si="12"/>
        <v>0.64527693010533049</v>
      </c>
      <c r="D82" s="11">
        <f t="shared" si="13"/>
        <v>0.63156307697843772</v>
      </c>
      <c r="E82" s="11">
        <f t="shared" si="14"/>
        <v>1.2095392250852151</v>
      </c>
      <c r="F82" s="11">
        <f t="shared" si="15"/>
        <v>0.5866873200454451</v>
      </c>
      <c r="G82" s="11">
        <f t="shared" si="16"/>
        <v>0.56974595385958082</v>
      </c>
      <c r="H82" s="11">
        <f t="shared" si="17"/>
        <v>0.49459980097706546</v>
      </c>
      <c r="I82" s="11">
        <f t="shared" si="18"/>
        <v>0.4726067233648229</v>
      </c>
      <c r="J82" s="11">
        <f t="shared" si="19"/>
        <v>0.46381286760343415</v>
      </c>
      <c r="K82" s="11">
        <f t="shared" si="20"/>
        <v>0.13148237802878396</v>
      </c>
      <c r="L82" s="11">
        <f t="shared" si="21"/>
        <v>0.10165738715758429</v>
      </c>
      <c r="M82" s="11">
        <f t="shared" si="22"/>
        <v>0.29746669511824819</v>
      </c>
      <c r="N82" s="11">
        <f t="shared" si="23"/>
        <v>1.8637511729431611</v>
      </c>
    </row>
    <row r="83" spans="1:14" ht="18.75" customHeight="1" x14ac:dyDescent="0.25">
      <c r="A83" s="2"/>
      <c r="B83" s="24" t="s">
        <v>32</v>
      </c>
      <c r="C83" s="11">
        <f t="shared" si="12"/>
        <v>1.4235850785304214</v>
      </c>
      <c r="D83" s="11">
        <f t="shared" si="13"/>
        <v>2.6453788033692702</v>
      </c>
      <c r="E83" s="11">
        <f t="shared" si="14"/>
        <v>1.8292030840108153</v>
      </c>
      <c r="F83" s="11">
        <f t="shared" si="15"/>
        <v>1.4977548339381588</v>
      </c>
      <c r="G83" s="11">
        <f t="shared" si="16"/>
        <v>1.3873243877592105</v>
      </c>
      <c r="H83" s="11">
        <f t="shared" si="17"/>
        <v>1.3765114480325051</v>
      </c>
      <c r="I83" s="11">
        <f t="shared" si="18"/>
        <v>1.6299174224190689</v>
      </c>
      <c r="J83" s="11">
        <f t="shared" si="19"/>
        <v>1.1000572613042787</v>
      </c>
      <c r="K83" s="11">
        <f t="shared" si="20"/>
        <v>1.4067700386593893</v>
      </c>
      <c r="L83" s="11">
        <f t="shared" si="21"/>
        <v>3.3152888700215044</v>
      </c>
      <c r="M83" s="11">
        <f t="shared" si="22"/>
        <v>2.1421737465103665</v>
      </c>
      <c r="N83" s="11">
        <f t="shared" si="23"/>
        <v>1.0133271823582881</v>
      </c>
    </row>
    <row r="84" spans="1:14" ht="14.25" customHeight="1" x14ac:dyDescent="0.25">
      <c r="A84" s="2"/>
      <c r="B84" s="25" t="s">
        <v>11</v>
      </c>
      <c r="C84" s="11">
        <f t="shared" si="12"/>
        <v>91.54598154436276</v>
      </c>
      <c r="D84" s="11">
        <f t="shared" si="13"/>
        <v>95.273670448169341</v>
      </c>
      <c r="E84" s="11">
        <f t="shared" si="14"/>
        <v>93.362792489861164</v>
      </c>
      <c r="F84" s="11">
        <f t="shared" si="15"/>
        <v>92.820738563637491</v>
      </c>
      <c r="G84" s="11">
        <f t="shared" si="16"/>
        <v>93.130367722194279</v>
      </c>
      <c r="H84" s="11">
        <f t="shared" si="17"/>
        <v>94.454022531695131</v>
      </c>
      <c r="I84" s="11">
        <f t="shared" si="18"/>
        <v>93.184701089077777</v>
      </c>
      <c r="J84" s="11">
        <f t="shared" si="19"/>
        <v>92.345971424857595</v>
      </c>
      <c r="K84" s="11">
        <f t="shared" si="20"/>
        <v>91.360427317640841</v>
      </c>
      <c r="L84" s="11">
        <f t="shared" si="21"/>
        <v>91.460907189177234</v>
      </c>
      <c r="M84" s="11">
        <f t="shared" si="22"/>
        <v>91.738519900051088</v>
      </c>
      <c r="N84" s="11">
        <f t="shared" si="23"/>
        <v>90.892891169260324</v>
      </c>
    </row>
    <row r="85" spans="1:14" s="18" customFormat="1" x14ac:dyDescent="0.25">
      <c r="A85" s="26"/>
      <c r="B85" s="12" t="s">
        <v>33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21" x14ac:dyDescent="0.25">
      <c r="B86" s="13" t="s">
        <v>34</v>
      </c>
      <c r="C86" s="11">
        <v>100</v>
      </c>
      <c r="D86" s="11">
        <v>100</v>
      </c>
      <c r="E86" s="11">
        <v>100</v>
      </c>
      <c r="F86" s="11">
        <v>100</v>
      </c>
      <c r="G86" s="11">
        <v>100</v>
      </c>
      <c r="H86" s="11">
        <v>100</v>
      </c>
      <c r="I86" s="11">
        <v>100</v>
      </c>
      <c r="J86" s="11">
        <v>100</v>
      </c>
      <c r="K86" s="11">
        <v>100</v>
      </c>
      <c r="L86" s="11">
        <v>100</v>
      </c>
      <c r="M86" s="11">
        <v>100</v>
      </c>
      <c r="N86" s="11">
        <v>100</v>
      </c>
    </row>
    <row r="87" spans="1:14" x14ac:dyDescent="0.25">
      <c r="B87" s="12" t="s">
        <v>35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41.4" x14ac:dyDescent="0.25">
      <c r="B88" s="13" t="s">
        <v>36</v>
      </c>
      <c r="C88" s="11">
        <v>8.3116679999999992</v>
      </c>
      <c r="D88" s="11">
        <v>14.050814000000001</v>
      </c>
      <c r="E88" s="11">
        <v>14.159129</v>
      </c>
      <c r="F88" s="11">
        <v>13.502471</v>
      </c>
      <c r="G88" s="11">
        <v>12.836198</v>
      </c>
      <c r="H88" s="11">
        <v>13.140631000000001</v>
      </c>
      <c r="I88" s="11">
        <v>10.778731000000001</v>
      </c>
      <c r="J88" s="11">
        <v>8.607977</v>
      </c>
      <c r="K88" s="11">
        <v>8.3550419999999992</v>
      </c>
      <c r="L88" s="11">
        <v>7.2678570000000002</v>
      </c>
      <c r="M88" s="11">
        <v>6.3857679999999997</v>
      </c>
      <c r="N88" s="11">
        <v>5.9283590000000004</v>
      </c>
    </row>
    <row r="89" spans="1:14" ht="21" x14ac:dyDescent="0.25">
      <c r="B89" s="14" t="s">
        <v>37</v>
      </c>
      <c r="C89" s="15">
        <v>92.248650999999995</v>
      </c>
      <c r="D89" s="15">
        <v>95.937758000000002</v>
      </c>
      <c r="E89" s="15">
        <v>94.302563000000006</v>
      </c>
      <c r="F89" s="15">
        <v>93.790115999999998</v>
      </c>
      <c r="G89" s="15">
        <v>94.012167000000005</v>
      </c>
      <c r="H89" s="15">
        <v>95.182799000000003</v>
      </c>
      <c r="I89" s="15">
        <v>93.919302999999999</v>
      </c>
      <c r="J89" s="15">
        <v>93.004828000000003</v>
      </c>
      <c r="K89" s="15">
        <v>92.082267000000002</v>
      </c>
      <c r="L89" s="15">
        <v>92.081515999999993</v>
      </c>
      <c r="M89" s="15">
        <v>92.266077999999993</v>
      </c>
      <c r="N89" s="15">
        <v>91.432793000000004</v>
      </c>
    </row>
  </sheetData>
  <mergeCells count="28">
    <mergeCell ref="A62:C62"/>
    <mergeCell ref="C38:C39"/>
    <mergeCell ref="D38:N38"/>
    <mergeCell ref="A37:B37"/>
    <mergeCell ref="A35:B35"/>
    <mergeCell ref="C37:N37"/>
    <mergeCell ref="A38:A39"/>
    <mergeCell ref="B38:B39"/>
    <mergeCell ref="A36:B36"/>
    <mergeCell ref="C66:C67"/>
    <mergeCell ref="D66:N66"/>
    <mergeCell ref="A65:B65"/>
    <mergeCell ref="A63:B63"/>
    <mergeCell ref="C65:N65"/>
    <mergeCell ref="A66:A67"/>
    <mergeCell ref="B66:B67"/>
    <mergeCell ref="A64:B64"/>
    <mergeCell ref="C7:C8"/>
    <mergeCell ref="D7:N7"/>
    <mergeCell ref="A6:B6"/>
    <mergeCell ref="A34:C34"/>
    <mergeCell ref="A1:N1"/>
    <mergeCell ref="A2:N2"/>
    <mergeCell ref="A4:B4"/>
    <mergeCell ref="C6:N6"/>
    <mergeCell ref="A7:A8"/>
    <mergeCell ref="B7:B8"/>
    <mergeCell ref="A5:B5"/>
  </mergeCells>
  <pageMargins left="0.78740157480314998" right="0.39370078740157499" top="0.74803149606299202" bottom="0.39370078740157499" header="0.49212598425196902" footer="0.49212598425196902"/>
  <pageSetup paperSize="9" orientation="landscape" useFirstPageNumber="1" r:id="rId1"/>
  <rowBreaks count="2" manualBreakCount="2">
    <brk id="33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3.7дх</vt:lpstr>
      <vt:lpstr>'3.7дх'!Область_печати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Столярова Анна Борисовна</cp:lastModifiedBy>
  <dcterms:modified xsi:type="dcterms:W3CDTF">2019-10-09T10:39:42Z</dcterms:modified>
  <cp:category/>
  <cp:contentStatus/>
</cp:coreProperties>
</file>